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50" i="1"/>
  <c r="E44" i="1"/>
  <c r="E36" i="1"/>
  <c r="E27" i="1"/>
  <c r="E10" i="1"/>
  <c r="E51" i="1"/>
</calcChain>
</file>

<file path=xl/sharedStrings.xml><?xml version="1.0" encoding="utf-8"?>
<sst xmlns="http://schemas.openxmlformats.org/spreadsheetml/2006/main" count="27" uniqueCount="23">
  <si>
    <t>FX7519</t>
  </si>
  <si>
    <t>STAN SMITH J</t>
  </si>
  <si>
    <t>Total FX7519</t>
  </si>
  <si>
    <t>FX7520</t>
  </si>
  <si>
    <t>35-</t>
  </si>
  <si>
    <t>Total FX7520</t>
  </si>
  <si>
    <t>Image</t>
  </si>
  <si>
    <t>FX7521</t>
  </si>
  <si>
    <t>Total FX7521</t>
  </si>
  <si>
    <t>H68621</t>
  </si>
  <si>
    <t>Total H68621</t>
  </si>
  <si>
    <t>FX5501</t>
  </si>
  <si>
    <t>STAN SMITH</t>
  </si>
  <si>
    <t>Total FX5501</t>
  </si>
  <si>
    <t>FX5502</t>
  </si>
  <si>
    <t>Total FX5502</t>
  </si>
  <si>
    <t>40.5</t>
  </si>
  <si>
    <t>Total</t>
  </si>
  <si>
    <t>ARTICLE</t>
  </si>
  <si>
    <t>BRAND</t>
  </si>
  <si>
    <t>SIZE</t>
  </si>
  <si>
    <t>QTY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</si>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</sst>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4" fontId="3" fillId="2" borderId="6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84974</xdr:colOff>
      <xdr:row>12</xdr:row>
      <xdr:rowOff>87306</xdr:rowOff>
    </xdr:from>
    <xdr:to>
      <xdr:col>0</xdr:col>
      <xdr:colOff>1164974</xdr:colOff>
      <xdr:row>15</xdr:row>
      <xdr:rowOff>20372</xdr:rowOff>
    </xdr:to>
    <xdr:pic>
      <xdr:nvPicPr>
        <xdr:cNvPr id="2" name="Image 1" descr="adidas Stan Smith Junior">
          <a:extLst>
            <a:ext uri="{FF2B5EF4-FFF2-40B4-BE49-F238E27FC236}">
              <a16:creationId xmlns:a16="http://schemas.microsoft.com/office/drawing/2014/main" xmlns="" id="{0F71C1A7-AE09-49E4-A307-253C29AA07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3" t="15163" r="5105" b="13726"/>
        <a:stretch/>
      </xdr:blipFill>
      <xdr:spPr bwMode="auto">
        <a:xfrm>
          <a:off x="84974" y="2095494"/>
          <a:ext cx="1080000" cy="480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84974</xdr:colOff>
      <xdr:row>3</xdr:row>
      <xdr:rowOff>174614</xdr:rowOff>
    </xdr:from>
    <xdr:to>
      <xdr:col>0</xdr:col>
      <xdr:colOff>1164974</xdr:colOff>
      <xdr:row>6</xdr:row>
      <xdr:rowOff>154239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A409C8FA-FAA4-48DE-B724-BAFA60527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974" y="539739"/>
          <a:ext cx="1080000" cy="527313"/>
        </a:xfrm>
        <a:prstGeom prst="rect">
          <a:avLst/>
        </a:prstGeom>
      </xdr:spPr>
    </xdr:pic>
    <xdr:clientData/>
  </xdr:twoCellAnchor>
  <xdr:twoCellAnchor editAs="oneCell">
    <xdr:from>
      <xdr:col>0</xdr:col>
      <xdr:colOff>84974</xdr:colOff>
      <xdr:row>20</xdr:row>
      <xdr:rowOff>79372</xdr:rowOff>
    </xdr:from>
    <xdr:to>
      <xdr:col>0</xdr:col>
      <xdr:colOff>1164974</xdr:colOff>
      <xdr:row>23</xdr:row>
      <xdr:rowOff>109413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2F82C1DF-952B-4C58-8616-0B8C65B3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974" y="3544851"/>
          <a:ext cx="1080000" cy="577222"/>
        </a:xfrm>
        <a:prstGeom prst="rect">
          <a:avLst/>
        </a:prstGeom>
      </xdr:spPr>
    </xdr:pic>
    <xdr:clientData/>
  </xdr:twoCellAnchor>
  <xdr:twoCellAnchor editAs="oneCell">
    <xdr:from>
      <xdr:col>0</xdr:col>
      <xdr:colOff>84974</xdr:colOff>
      <xdr:row>29</xdr:row>
      <xdr:rowOff>57150</xdr:rowOff>
    </xdr:from>
    <xdr:to>
      <xdr:col>0</xdr:col>
      <xdr:colOff>1164974</xdr:colOff>
      <xdr:row>32</xdr:row>
      <xdr:rowOff>7740</xdr:rowOff>
    </xdr:to>
    <xdr:pic>
      <xdr:nvPicPr>
        <xdr:cNvPr id="7" name="Image 6" descr="Adidas Stan Smith J White Iridescent">
          <a:extLst>
            <a:ext uri="{FF2B5EF4-FFF2-40B4-BE49-F238E27FC236}">
              <a16:creationId xmlns:a16="http://schemas.microsoft.com/office/drawing/2014/main" xmlns="" id="{170AF4BA-1E0B-7832-0E5E-FF24290E3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74" y="5164171"/>
          <a:ext cx="1080000" cy="497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84974</xdr:colOff>
      <xdr:row>38</xdr:row>
      <xdr:rowOff>57422</xdr:rowOff>
    </xdr:from>
    <xdr:to>
      <xdr:col>0</xdr:col>
      <xdr:colOff>1164974</xdr:colOff>
      <xdr:row>40</xdr:row>
      <xdr:rowOff>155853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4DE099C5-2A14-46FE-AC55-C4514ED9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4974" y="6805986"/>
          <a:ext cx="1080000" cy="463218"/>
        </a:xfrm>
        <a:prstGeom prst="rect">
          <a:avLst/>
        </a:prstGeom>
      </xdr:spPr>
    </xdr:pic>
    <xdr:clientData/>
  </xdr:twoCellAnchor>
  <xdr:twoCellAnchor editAs="oneCell">
    <xdr:from>
      <xdr:col>0</xdr:col>
      <xdr:colOff>84974</xdr:colOff>
      <xdr:row>45</xdr:row>
      <xdr:rowOff>33778</xdr:rowOff>
    </xdr:from>
    <xdr:to>
      <xdr:col>0</xdr:col>
      <xdr:colOff>1164974</xdr:colOff>
      <xdr:row>47</xdr:row>
      <xdr:rowOff>153929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8DE716DE-0DD5-416A-B918-74AB6A558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4974" y="8059097"/>
          <a:ext cx="1080000" cy="4849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110" zoomScaleNormal="110" workbookViewId="0">
      <selection activeCell="M12" sqref="M12"/>
    </sheetView>
  </sheetViews>
  <sheetFormatPr defaultColWidth="10.7109375" defaultRowHeight="15" x14ac:dyDescent="0.25"/>
  <cols>
    <col min="1" max="1" width="18.28515625" style="11" customWidth="1"/>
    <col min="2" max="2" width="13.5703125" style="11" customWidth="1"/>
    <col min="3" max="3" width="18.28515625" style="11" customWidth="1"/>
    <col min="4" max="5" width="10.7109375" style="11"/>
    <col min="6" max="6" width="11.42578125" style="1"/>
    <col min="7" max="16384" width="10.7109375" style="11"/>
  </cols>
  <sheetData>
    <row r="1" spans="1:6" ht="18.75" x14ac:dyDescent="0.3">
      <c r="A1" s="19"/>
      <c r="B1" s="19"/>
      <c r="C1" s="19"/>
      <c r="D1" s="19"/>
      <c r="E1" s="19"/>
      <c r="F1" s="19"/>
    </row>
    <row r="2" spans="1:6" s="12" customFormat="1" x14ac:dyDescent="0.25">
      <c r="A2" s="2" t="s">
        <v>6</v>
      </c>
      <c r="B2" s="2" t="s">
        <v>18</v>
      </c>
      <c r="C2" s="2" t="s">
        <v>19</v>
      </c>
      <c r="D2" s="2" t="s">
        <v>20</v>
      </c>
      <c r="E2" s="2" t="s">
        <v>21</v>
      </c>
      <c r="F2" s="3" t="s">
        <v>22</v>
      </c>
    </row>
    <row r="3" spans="1:6" x14ac:dyDescent="0.25">
      <c r="A3" s="16"/>
      <c r="B3" s="16" t="s">
        <v>0</v>
      </c>
      <c r="C3" s="16" t="s">
        <v>1</v>
      </c>
      <c r="D3" s="13">
        <v>36</v>
      </c>
      <c r="E3" s="13">
        <v>125</v>
      </c>
      <c r="F3" s="6">
        <v>70</v>
      </c>
    </row>
    <row r="4" spans="1:6" x14ac:dyDescent="0.25">
      <c r="A4" s="17"/>
      <c r="B4" s="17"/>
      <c r="C4" s="17"/>
      <c r="D4" s="14">
        <v>3623</v>
      </c>
      <c r="E4" s="14">
        <v>125</v>
      </c>
      <c r="F4" s="6">
        <v>70</v>
      </c>
    </row>
    <row r="5" spans="1:6" x14ac:dyDescent="0.25">
      <c r="A5" s="17"/>
      <c r="B5" s="17"/>
      <c r="C5" s="17"/>
      <c r="D5" s="14">
        <v>3713</v>
      </c>
      <c r="E5" s="14">
        <v>250</v>
      </c>
      <c r="F5" s="6">
        <v>70</v>
      </c>
    </row>
    <row r="6" spans="1:6" x14ac:dyDescent="0.25">
      <c r="A6" s="17"/>
      <c r="B6" s="17"/>
      <c r="C6" s="17"/>
      <c r="D6" s="14">
        <v>38</v>
      </c>
      <c r="E6" s="14">
        <v>250</v>
      </c>
      <c r="F6" s="6">
        <v>70</v>
      </c>
    </row>
    <row r="7" spans="1:6" x14ac:dyDescent="0.25">
      <c r="A7" s="17"/>
      <c r="B7" s="17"/>
      <c r="C7" s="17"/>
      <c r="D7" s="14">
        <v>3823</v>
      </c>
      <c r="E7" s="14">
        <v>250</v>
      </c>
      <c r="F7" s="6">
        <v>70</v>
      </c>
    </row>
    <row r="8" spans="1:6" x14ac:dyDescent="0.25">
      <c r="A8" s="17"/>
      <c r="B8" s="17"/>
      <c r="C8" s="17"/>
      <c r="D8" s="14">
        <v>3913</v>
      </c>
      <c r="E8" s="14">
        <v>375</v>
      </c>
      <c r="F8" s="6">
        <v>70</v>
      </c>
    </row>
    <row r="9" spans="1:6" x14ac:dyDescent="0.25">
      <c r="A9" s="18"/>
      <c r="B9" s="18"/>
      <c r="C9" s="18"/>
      <c r="D9" s="15">
        <v>40</v>
      </c>
      <c r="E9" s="15">
        <v>378</v>
      </c>
      <c r="F9" s="7">
        <v>70</v>
      </c>
    </row>
    <row r="10" spans="1:6" x14ac:dyDescent="0.25">
      <c r="A10" s="4"/>
      <c r="B10" s="4" t="s">
        <v>2</v>
      </c>
      <c r="C10" s="4"/>
      <c r="D10" s="4"/>
      <c r="E10" s="4">
        <f>SUBTOTAL(9,E3:E9)</f>
        <v>1753</v>
      </c>
      <c r="F10" s="5"/>
    </row>
    <row r="11" spans="1:6" x14ac:dyDescent="0.25">
      <c r="A11" s="16"/>
      <c r="B11" s="16" t="s">
        <v>3</v>
      </c>
      <c r="C11" s="16" t="s">
        <v>1</v>
      </c>
      <c r="D11" s="15" t="s">
        <v>4</v>
      </c>
      <c r="E11" s="15">
        <v>8</v>
      </c>
      <c r="F11" s="7">
        <v>70</v>
      </c>
    </row>
    <row r="12" spans="1:6" x14ac:dyDescent="0.25">
      <c r="A12" s="17"/>
      <c r="B12" s="17"/>
      <c r="C12" s="17"/>
      <c r="D12" s="13">
        <v>36</v>
      </c>
      <c r="E12" s="13">
        <v>165</v>
      </c>
      <c r="F12" s="6">
        <v>70</v>
      </c>
    </row>
    <row r="13" spans="1:6" x14ac:dyDescent="0.25">
      <c r="A13" s="17"/>
      <c r="B13" s="17"/>
      <c r="C13" s="17"/>
      <c r="D13" s="14">
        <v>3623</v>
      </c>
      <c r="E13" s="14">
        <v>138</v>
      </c>
      <c r="F13" s="6">
        <v>70</v>
      </c>
    </row>
    <row r="14" spans="1:6" x14ac:dyDescent="0.25">
      <c r="A14" s="17"/>
      <c r="B14" s="17"/>
      <c r="C14" s="17"/>
      <c r="D14" s="14">
        <v>3713</v>
      </c>
      <c r="E14" s="14">
        <v>276</v>
      </c>
      <c r="F14" s="6">
        <v>70</v>
      </c>
    </row>
    <row r="15" spans="1:6" x14ac:dyDescent="0.25">
      <c r="A15" s="17"/>
      <c r="B15" s="17"/>
      <c r="C15" s="17"/>
      <c r="D15" s="14">
        <v>38</v>
      </c>
      <c r="E15" s="14">
        <v>249</v>
      </c>
      <c r="F15" s="6">
        <v>70</v>
      </c>
    </row>
    <row r="16" spans="1:6" x14ac:dyDescent="0.25">
      <c r="A16" s="17"/>
      <c r="B16" s="17"/>
      <c r="C16" s="17"/>
      <c r="D16" s="14">
        <v>3823</v>
      </c>
      <c r="E16" s="14">
        <v>248</v>
      </c>
      <c r="F16" s="6">
        <v>70</v>
      </c>
    </row>
    <row r="17" spans="1:6" x14ac:dyDescent="0.25">
      <c r="A17" s="17"/>
      <c r="B17" s="17"/>
      <c r="C17" s="17"/>
      <c r="D17" s="14">
        <v>3913</v>
      </c>
      <c r="E17" s="14">
        <v>316</v>
      </c>
      <c r="F17" s="6">
        <v>70</v>
      </c>
    </row>
    <row r="18" spans="1:6" x14ac:dyDescent="0.25">
      <c r="A18" s="17"/>
      <c r="B18" s="17"/>
      <c r="C18" s="17"/>
      <c r="D18" s="14">
        <v>40</v>
      </c>
      <c r="E18" s="14">
        <v>352</v>
      </c>
      <c r="F18" s="6">
        <v>70</v>
      </c>
    </row>
    <row r="19" spans="1:6" x14ac:dyDescent="0.25">
      <c r="A19" s="4"/>
      <c r="B19" s="4" t="s">
        <v>5</v>
      </c>
      <c r="C19" s="4"/>
      <c r="D19" s="4"/>
      <c r="E19" s="4">
        <f>SUBTOTAL(9,E11:E18)</f>
        <v>1752</v>
      </c>
      <c r="F19" s="5"/>
    </row>
    <row r="20" spans="1:6" x14ac:dyDescent="0.25">
      <c r="A20" s="16"/>
      <c r="B20" s="16" t="s">
        <v>9</v>
      </c>
      <c r="C20" s="16" t="s">
        <v>1</v>
      </c>
      <c r="D20" s="13">
        <v>36</v>
      </c>
      <c r="E20" s="13">
        <v>108</v>
      </c>
      <c r="F20" s="6">
        <v>70</v>
      </c>
    </row>
    <row r="21" spans="1:6" x14ac:dyDescent="0.25">
      <c r="A21" s="17"/>
      <c r="B21" s="17"/>
      <c r="C21" s="17"/>
      <c r="D21" s="14">
        <v>3623</v>
      </c>
      <c r="E21" s="14">
        <v>136</v>
      </c>
      <c r="F21" s="6">
        <v>70</v>
      </c>
    </row>
    <row r="22" spans="1:6" x14ac:dyDescent="0.25">
      <c r="A22" s="17"/>
      <c r="B22" s="17"/>
      <c r="C22" s="17"/>
      <c r="D22" s="14">
        <v>3713</v>
      </c>
      <c r="E22" s="14">
        <v>184</v>
      </c>
      <c r="F22" s="6">
        <v>70</v>
      </c>
    </row>
    <row r="23" spans="1:6" x14ac:dyDescent="0.25">
      <c r="A23" s="17"/>
      <c r="B23" s="17"/>
      <c r="C23" s="17"/>
      <c r="D23" s="14">
        <v>38</v>
      </c>
      <c r="E23" s="14">
        <v>183</v>
      </c>
      <c r="F23" s="6">
        <v>70</v>
      </c>
    </row>
    <row r="24" spans="1:6" x14ac:dyDescent="0.25">
      <c r="A24" s="17"/>
      <c r="B24" s="17"/>
      <c r="C24" s="17"/>
      <c r="D24" s="14">
        <v>3823</v>
      </c>
      <c r="E24" s="14">
        <v>166</v>
      </c>
      <c r="F24" s="6">
        <v>70</v>
      </c>
    </row>
    <row r="25" spans="1:6" x14ac:dyDescent="0.25">
      <c r="A25" s="17"/>
      <c r="B25" s="17"/>
      <c r="C25" s="17"/>
      <c r="D25" s="14">
        <v>3913</v>
      </c>
      <c r="E25" s="14">
        <v>145</v>
      </c>
      <c r="F25" s="6">
        <v>70</v>
      </c>
    </row>
    <row r="26" spans="1:6" x14ac:dyDescent="0.25">
      <c r="A26" s="18"/>
      <c r="B26" s="18"/>
      <c r="C26" s="18"/>
      <c r="D26" s="15">
        <v>40</v>
      </c>
      <c r="E26" s="15">
        <v>100</v>
      </c>
      <c r="F26" s="7">
        <v>70</v>
      </c>
    </row>
    <row r="27" spans="1:6" x14ac:dyDescent="0.25">
      <c r="A27" s="4"/>
      <c r="B27" s="4" t="s">
        <v>10</v>
      </c>
      <c r="C27" s="4"/>
      <c r="D27" s="4"/>
      <c r="E27" s="4">
        <f>SUBTOTAL(9,E20:E26)</f>
        <v>1022</v>
      </c>
      <c r="F27" s="5"/>
    </row>
    <row r="28" spans="1:6" x14ac:dyDescent="0.25">
      <c r="A28" s="16"/>
      <c r="B28" s="16" t="s">
        <v>7</v>
      </c>
      <c r="C28" s="16" t="s">
        <v>1</v>
      </c>
      <c r="D28" s="13">
        <v>36</v>
      </c>
      <c r="E28" s="13">
        <v>31</v>
      </c>
      <c r="F28" s="6">
        <v>70</v>
      </c>
    </row>
    <row r="29" spans="1:6" x14ac:dyDescent="0.25">
      <c r="A29" s="17"/>
      <c r="B29" s="17"/>
      <c r="C29" s="17"/>
      <c r="D29" s="14">
        <v>3623</v>
      </c>
      <c r="E29" s="14">
        <v>30</v>
      </c>
      <c r="F29" s="6">
        <v>70</v>
      </c>
    </row>
    <row r="30" spans="1:6" x14ac:dyDescent="0.25">
      <c r="A30" s="17"/>
      <c r="B30" s="17"/>
      <c r="C30" s="17"/>
      <c r="D30" s="14">
        <v>3713</v>
      </c>
      <c r="E30" s="14">
        <v>53</v>
      </c>
      <c r="F30" s="6">
        <v>70</v>
      </c>
    </row>
    <row r="31" spans="1:6" x14ac:dyDescent="0.25">
      <c r="A31" s="17"/>
      <c r="B31" s="17"/>
      <c r="C31" s="17"/>
      <c r="D31" s="14">
        <v>38</v>
      </c>
      <c r="E31" s="14">
        <v>76</v>
      </c>
      <c r="F31" s="6">
        <v>70</v>
      </c>
    </row>
    <row r="32" spans="1:6" x14ac:dyDescent="0.25">
      <c r="A32" s="17"/>
      <c r="B32" s="17"/>
      <c r="C32" s="17"/>
      <c r="D32" s="14">
        <v>3823</v>
      </c>
      <c r="E32" s="14">
        <v>132</v>
      </c>
      <c r="F32" s="6">
        <v>70</v>
      </c>
    </row>
    <row r="33" spans="1:6" x14ac:dyDescent="0.25">
      <c r="A33" s="17"/>
      <c r="B33" s="17"/>
      <c r="C33" s="17"/>
      <c r="D33" s="14">
        <v>3913</v>
      </c>
      <c r="E33" s="14">
        <v>128</v>
      </c>
      <c r="F33" s="6">
        <v>70</v>
      </c>
    </row>
    <row r="34" spans="1:6" x14ac:dyDescent="0.25">
      <c r="A34" s="17"/>
      <c r="B34" s="17"/>
      <c r="C34" s="17"/>
      <c r="D34" s="14">
        <v>40</v>
      </c>
      <c r="E34" s="14">
        <v>94</v>
      </c>
      <c r="F34" s="6">
        <v>70</v>
      </c>
    </row>
    <row r="35" spans="1:6" x14ac:dyDescent="0.25">
      <c r="A35" s="18"/>
      <c r="B35" s="18"/>
      <c r="C35" s="18"/>
      <c r="D35" s="15" t="s">
        <v>16</v>
      </c>
      <c r="E35" s="15">
        <v>84</v>
      </c>
      <c r="F35" s="7">
        <v>70</v>
      </c>
    </row>
    <row r="36" spans="1:6" x14ac:dyDescent="0.25">
      <c r="A36" s="4"/>
      <c r="B36" s="4" t="s">
        <v>8</v>
      </c>
      <c r="C36" s="4"/>
      <c r="D36" s="4"/>
      <c r="E36" s="4">
        <f>SUBTOTAL(9,E28:E35)</f>
        <v>628</v>
      </c>
      <c r="F36" s="5"/>
    </row>
    <row r="37" spans="1:6" x14ac:dyDescent="0.25">
      <c r="A37" s="16"/>
      <c r="B37" s="16" t="s">
        <v>11</v>
      </c>
      <c r="C37" s="16" t="s">
        <v>12</v>
      </c>
      <c r="D37" s="14">
        <v>36</v>
      </c>
      <c r="E37" s="14">
        <v>50</v>
      </c>
      <c r="F37" s="8">
        <v>110</v>
      </c>
    </row>
    <row r="38" spans="1:6" x14ac:dyDescent="0.25">
      <c r="A38" s="17"/>
      <c r="B38" s="17"/>
      <c r="C38" s="17"/>
      <c r="D38" s="14">
        <v>3623</v>
      </c>
      <c r="E38" s="14">
        <v>35</v>
      </c>
      <c r="F38" s="8">
        <v>110</v>
      </c>
    </row>
    <row r="39" spans="1:6" x14ac:dyDescent="0.25">
      <c r="A39" s="17"/>
      <c r="B39" s="17"/>
      <c r="C39" s="17"/>
      <c r="D39" s="14">
        <v>3713</v>
      </c>
      <c r="E39" s="14">
        <v>47</v>
      </c>
      <c r="F39" s="8">
        <v>110</v>
      </c>
    </row>
    <row r="40" spans="1:6" x14ac:dyDescent="0.25">
      <c r="A40" s="17"/>
      <c r="B40" s="17"/>
      <c r="C40" s="17"/>
      <c r="D40" s="14">
        <v>38</v>
      </c>
      <c r="E40" s="14">
        <v>74</v>
      </c>
      <c r="F40" s="8">
        <v>110</v>
      </c>
    </row>
    <row r="41" spans="1:6" x14ac:dyDescent="0.25">
      <c r="A41" s="17"/>
      <c r="B41" s="17"/>
      <c r="C41" s="17"/>
      <c r="D41" s="14">
        <v>3823</v>
      </c>
      <c r="E41" s="14">
        <v>20</v>
      </c>
      <c r="F41" s="8">
        <v>110</v>
      </c>
    </row>
    <row r="42" spans="1:6" x14ac:dyDescent="0.25">
      <c r="A42" s="17"/>
      <c r="B42" s="17"/>
      <c r="C42" s="17"/>
      <c r="D42" s="14">
        <v>3913</v>
      </c>
      <c r="E42" s="14">
        <v>13</v>
      </c>
      <c r="F42" s="8">
        <v>110</v>
      </c>
    </row>
    <row r="43" spans="1:6" x14ac:dyDescent="0.25">
      <c r="A43" s="17"/>
      <c r="B43" s="17"/>
      <c r="C43" s="17"/>
      <c r="D43" s="14">
        <v>4023</v>
      </c>
      <c r="E43" s="14">
        <v>4</v>
      </c>
      <c r="F43" s="8">
        <v>110</v>
      </c>
    </row>
    <row r="44" spans="1:6" x14ac:dyDescent="0.25">
      <c r="A44" s="4"/>
      <c r="B44" s="4" t="s">
        <v>13</v>
      </c>
      <c r="C44" s="4"/>
      <c r="D44" s="4"/>
      <c r="E44" s="4">
        <f>SUBTOTAL(9,E37:E43)</f>
        <v>243</v>
      </c>
      <c r="F44" s="5"/>
    </row>
    <row r="45" spans="1:6" x14ac:dyDescent="0.25">
      <c r="A45" s="16"/>
      <c r="B45" s="16" t="s">
        <v>14</v>
      </c>
      <c r="C45" s="16" t="s">
        <v>12</v>
      </c>
      <c r="D45" s="13">
        <v>36</v>
      </c>
      <c r="E45" s="13">
        <v>18</v>
      </c>
      <c r="F45" s="8">
        <v>110</v>
      </c>
    </row>
    <row r="46" spans="1:6" x14ac:dyDescent="0.25">
      <c r="A46" s="17"/>
      <c r="B46" s="17"/>
      <c r="C46" s="17"/>
      <c r="D46" s="14">
        <v>3623</v>
      </c>
      <c r="E46" s="14">
        <v>17</v>
      </c>
      <c r="F46" s="8">
        <v>110</v>
      </c>
    </row>
    <row r="47" spans="1:6" x14ac:dyDescent="0.25">
      <c r="A47" s="17"/>
      <c r="B47" s="17"/>
      <c r="C47" s="17"/>
      <c r="D47" s="14">
        <v>3713</v>
      </c>
      <c r="E47" s="14">
        <v>16</v>
      </c>
      <c r="F47" s="8">
        <v>110</v>
      </c>
    </row>
    <row r="48" spans="1:6" x14ac:dyDescent="0.25">
      <c r="A48" s="17"/>
      <c r="B48" s="17"/>
      <c r="C48" s="17"/>
      <c r="D48" s="14">
        <v>38</v>
      </c>
      <c r="E48" s="14">
        <v>36</v>
      </c>
      <c r="F48" s="8">
        <v>110</v>
      </c>
    </row>
    <row r="49" spans="1:6" x14ac:dyDescent="0.25">
      <c r="A49" s="17"/>
      <c r="B49" s="17"/>
      <c r="C49" s="17"/>
      <c r="D49" s="14">
        <v>3823</v>
      </c>
      <c r="E49" s="14">
        <v>10</v>
      </c>
      <c r="F49" s="8">
        <v>110</v>
      </c>
    </row>
    <row r="50" spans="1:6" x14ac:dyDescent="0.25">
      <c r="A50" s="4"/>
      <c r="B50" s="4" t="s">
        <v>15</v>
      </c>
      <c r="C50" s="4"/>
      <c r="D50" s="4"/>
      <c r="E50" s="4">
        <f>SUBTOTAL(9,E45:E49)</f>
        <v>97</v>
      </c>
      <c r="F50" s="5"/>
    </row>
    <row r="51" spans="1:6" x14ac:dyDescent="0.25">
      <c r="A51" s="9"/>
      <c r="B51" s="9" t="s">
        <v>17</v>
      </c>
      <c r="C51" s="9"/>
      <c r="D51" s="9"/>
      <c r="E51" s="9">
        <f>SUM(E50,E44,E36,E27,E19,E10)</f>
        <v>5495</v>
      </c>
      <c r="F51" s="10"/>
    </row>
  </sheetData>
  <mergeCells count="19">
    <mergeCell ref="A1:F1"/>
    <mergeCell ref="A20:A26"/>
    <mergeCell ref="B20:B26"/>
    <mergeCell ref="C20:C26"/>
    <mergeCell ref="A3:A9"/>
    <mergeCell ref="B3:B9"/>
    <mergeCell ref="C3:C9"/>
    <mergeCell ref="A11:A18"/>
    <mergeCell ref="B11:B18"/>
    <mergeCell ref="C11:C18"/>
    <mergeCell ref="A45:A49"/>
    <mergeCell ref="B45:B49"/>
    <mergeCell ref="C45:C49"/>
    <mergeCell ref="A28:A35"/>
    <mergeCell ref="B28:B35"/>
    <mergeCell ref="C28:C35"/>
    <mergeCell ref="A37:A43"/>
    <mergeCell ref="B37:B43"/>
    <mergeCell ref="C37:C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2025-11-03T14:56:03Z</dcterms:created>
  <dcterms:modified xsi:type="dcterms:W3CDTF">2025-11-04T09:31:36Z</dcterms:modified>
</cp:coreProperties>
</file>